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rkarr\OneDrive - AARTCO Kreativ Associats SL\Bureau\Appel LD et Annexes\"/>
    </mc:Choice>
  </mc:AlternateContent>
  <xr:revisionPtr revIDLastSave="0" documentId="13_ncr:1_{1E029184-1387-4004-8E73-39B6F23C1595}" xr6:coauthVersionLast="47" xr6:coauthVersionMax="47" xr10:uidLastSave="{00000000-0000-0000-0000-000000000000}"/>
  <bookViews>
    <workbookView xWindow="-108" yWindow="-108" windowWidth="23256" windowHeight="12456" xr2:uid="{E067C192-4788-45D3-B7B7-1CD63C87AE65}"/>
  </bookViews>
  <sheets>
    <sheet name="Budget " sheetId="1" r:id="rId1"/>
    <sheet name="Plan de Financement 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5" i="1" l="1"/>
  <c r="H34" i="1"/>
  <c r="H32" i="1"/>
  <c r="H31" i="1"/>
  <c r="H36" i="1" s="1"/>
  <c r="H28" i="1"/>
  <c r="H27" i="1"/>
  <c r="H26" i="1"/>
  <c r="H23" i="1"/>
  <c r="H22" i="1"/>
  <c r="H24" i="1" s="1"/>
  <c r="H37" i="1" s="1"/>
  <c r="H20" i="1"/>
  <c r="H19" i="1"/>
  <c r="H18" i="1"/>
  <c r="H16" i="1"/>
  <c r="H15" i="1"/>
  <c r="H13" i="1"/>
  <c r="H12" i="1"/>
  <c r="H11" i="1"/>
  <c r="H10" i="1"/>
  <c r="E41" i="1"/>
  <c r="E40" i="1"/>
  <c r="E39" i="1"/>
  <c r="E38" i="1"/>
  <c r="E37" i="1"/>
  <c r="E36" i="1"/>
  <c r="H38" i="1" l="1"/>
  <c r="H39" i="1" s="1"/>
  <c r="E32" i="1"/>
  <c r="E34" i="1"/>
  <c r="E35" i="1"/>
  <c r="E31" i="1"/>
  <c r="E27" i="1"/>
  <c r="E26" i="1"/>
  <c r="E23" i="1"/>
  <c r="E22" i="1"/>
  <c r="E24" i="1" s="1"/>
  <c r="E19" i="1"/>
  <c r="E18" i="1"/>
  <c r="E15" i="1"/>
  <c r="E16" i="1" s="1"/>
  <c r="E11" i="1"/>
  <c r="E12" i="1"/>
  <c r="E10" i="1"/>
  <c r="H40" i="1" l="1"/>
  <c r="H41" i="1" s="1"/>
  <c r="E28" i="1"/>
  <c r="E20" i="1"/>
  <c r="E13" i="1"/>
</calcChain>
</file>

<file path=xl/sharedStrings.xml><?xml version="1.0" encoding="utf-8"?>
<sst xmlns="http://schemas.openxmlformats.org/spreadsheetml/2006/main" count="70" uniqueCount="59">
  <si>
    <t xml:space="preserve">Montant </t>
  </si>
  <si>
    <t>1. Ressources humaines (salaires, honoraires)</t>
  </si>
  <si>
    <t>Sources de financement</t>
  </si>
  <si>
    <t>% du budget total</t>
  </si>
  <si>
    <t>Subvention demandée au PAIESC</t>
  </si>
  <si>
    <t>Contribution propre de l’OSC</t>
  </si>
  <si>
    <t>Autres bailleurs (préciser)</t>
  </si>
  <si>
    <t>Total général</t>
  </si>
  <si>
    <t xml:space="preserve">1.1.1 - Personnel adminstratif ( Coordonnateur du projet) </t>
  </si>
  <si>
    <t xml:space="preserve">1.1.2- Personnel administratif ( Admin -Comptable ) </t>
  </si>
  <si>
    <t xml:space="preserve">1.1.3- Personnel technique- Communication </t>
  </si>
  <si>
    <t xml:space="preserve">Sous-total  Salaires </t>
  </si>
  <si>
    <t xml:space="preserve">Unité </t>
  </si>
  <si>
    <t>Nbres d'unités</t>
  </si>
  <si>
    <t>par mois</t>
  </si>
  <si>
    <t>2- Voyages</t>
  </si>
  <si>
    <t>par voyage</t>
  </si>
  <si>
    <t xml:space="preserve">2.1- Déplacements locaux </t>
  </si>
  <si>
    <t>Sous-total  voyages</t>
  </si>
  <si>
    <t xml:space="preserve">3- Equipement et Fournitures </t>
  </si>
  <si>
    <t xml:space="preserve">3.1- Location de vehicules </t>
  </si>
  <si>
    <t xml:space="preserve">par voyage </t>
  </si>
  <si>
    <t>Sous-total equipement et fournitures</t>
  </si>
  <si>
    <t>3.2- Achat  de materiels et outils</t>
  </si>
  <si>
    <t>par materiel</t>
  </si>
  <si>
    <t>4- Fonctionement</t>
  </si>
  <si>
    <t xml:space="preserve">4.1- Consommables - fournitures de bureau </t>
  </si>
  <si>
    <t>4.2- Autres Service ( Tel, Carburant , Entretien)</t>
  </si>
  <si>
    <t xml:space="preserve">5. Autres coûts et services </t>
  </si>
  <si>
    <t xml:space="preserve">Sous-total Autres Couts et services </t>
  </si>
  <si>
    <t xml:space="preserve">Sous-total Fonctionnement </t>
  </si>
  <si>
    <t>Forfait</t>
  </si>
  <si>
    <t>6- Activités</t>
  </si>
  <si>
    <t>Activite 1.1</t>
  </si>
  <si>
    <t>Activite 1.2</t>
  </si>
  <si>
    <t>AE2 - Types d'activités</t>
  </si>
  <si>
    <t>Activité 2.1</t>
  </si>
  <si>
    <t>Activité 2.2</t>
  </si>
  <si>
    <t>Sous-total Activités</t>
  </si>
  <si>
    <t>AE1- Types d'activités</t>
  </si>
  <si>
    <t>par activité</t>
  </si>
  <si>
    <t>1.1- Salaires ( Montants bruts incluant charges sociales)</t>
  </si>
  <si>
    <t>5.2- Actions de Visiblité</t>
  </si>
  <si>
    <t>7.  Sous-total des coûts directs éligibles de l'action (1 à 6)</t>
  </si>
  <si>
    <t xml:space="preserve">Nom de l'organisation : </t>
  </si>
  <si>
    <t>Durée : du …... au …...</t>
  </si>
  <si>
    <t>Intitulé de l'action :</t>
  </si>
  <si>
    <t xml:space="preserve">Description </t>
  </si>
  <si>
    <t>9. Total des coûts éligibles de l'action, hors réserve pour imprévus  (7+8)</t>
  </si>
  <si>
    <t>11- TOTAL des coûts eligibles de l'action (9+10)</t>
  </si>
  <si>
    <t xml:space="preserve">10.  Provision pour imprévus (maximum 5 % de la ligne 9) </t>
  </si>
  <si>
    <t>8. Coûts indirects (maximum 7 % de la ligne 7)</t>
  </si>
  <si>
    <t>Plan de financement de l'action</t>
  </si>
  <si>
    <t>Coût unitaire</t>
  </si>
  <si>
    <t>Coût total</t>
  </si>
  <si>
    <t>5.1- Service financier- Frais bancaires</t>
  </si>
  <si>
    <t xml:space="preserve">Budget détaillé de l'action en HTG                                                                                                        </t>
  </si>
  <si>
    <t>Budget Total de l'action</t>
  </si>
  <si>
    <t xml:space="preserve">Budget de la premier année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</si>
</sst>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name val="Calibri"/>
      <family val="2"/>
    </font>
    <font>
      <b/>
      <sz val="11"/>
      <name val="Calibri"/>
      <family val="2"/>
    </font>
    <font>
      <b/>
      <sz val="11"/>
      <name val="Aptos Narrow"/>
      <family val="2"/>
      <scheme val="minor"/>
    </font>
    <font>
      <b/>
      <sz val="12"/>
      <name val="Aptos Narrow"/>
      <family val="2"/>
      <scheme val="minor"/>
    </font>
    <font>
      <b/>
      <i/>
      <sz val="12"/>
      <color theme="1"/>
      <name val="Aptos Narrow"/>
      <family val="2"/>
      <scheme val="minor"/>
    </font>
    <font>
      <b/>
      <i/>
      <sz val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0" fillId="0" borderId="3" xfId="0" applyBorder="1"/>
    <xf numFmtId="0" fontId="2" fillId="0" borderId="3" xfId="0" applyFont="1" applyBorder="1"/>
    <xf numFmtId="49" fontId="2" fillId="0" borderId="3" xfId="0" applyNumberFormat="1" applyFont="1" applyBorder="1"/>
    <xf numFmtId="164" fontId="2" fillId="0" borderId="3" xfId="1" applyFont="1" applyBorder="1"/>
    <xf numFmtId="164" fontId="0" fillId="0" borderId="3" xfId="1" applyFont="1" applyBorder="1"/>
    <xf numFmtId="0" fontId="2" fillId="0" borderId="4" xfId="0" applyFont="1" applyBorder="1"/>
    <xf numFmtId="164" fontId="2" fillId="0" borderId="4" xfId="1" applyFont="1" applyBorder="1"/>
    <xf numFmtId="0" fontId="2" fillId="0" borderId="2" xfId="0" applyFont="1" applyBorder="1"/>
    <xf numFmtId="164" fontId="2" fillId="0" borderId="7" xfId="1" applyFont="1" applyBorder="1"/>
    <xf numFmtId="0" fontId="2" fillId="3" borderId="3" xfId="0" applyFont="1" applyFill="1" applyBorder="1"/>
    <xf numFmtId="164" fontId="2" fillId="3" borderId="3" xfId="1" applyFont="1" applyFill="1" applyBorder="1"/>
    <xf numFmtId="0" fontId="2" fillId="3" borderId="6" xfId="0" applyFont="1" applyFill="1" applyBorder="1"/>
    <xf numFmtId="0" fontId="0" fillId="3" borderId="3" xfId="0" applyFill="1" applyBorder="1"/>
    <xf numFmtId="49" fontId="0" fillId="0" borderId="3" xfId="0" applyNumberFormat="1" applyBorder="1"/>
    <xf numFmtId="0" fontId="0" fillId="3" borderId="6" xfId="0" applyFill="1" applyBorder="1"/>
    <xf numFmtId="49" fontId="0" fillId="3" borderId="6" xfId="0" applyNumberFormat="1" applyFill="1" applyBorder="1"/>
    <xf numFmtId="0" fontId="0" fillId="3" borderId="2" xfId="0" applyFill="1" applyBorder="1"/>
    <xf numFmtId="0" fontId="2" fillId="3" borderId="2" xfId="0" applyFont="1" applyFill="1" applyBorder="1"/>
    <xf numFmtId="164" fontId="2" fillId="3" borderId="7" xfId="1" applyFont="1" applyFill="1" applyBorder="1"/>
    <xf numFmtId="164" fontId="2" fillId="3" borderId="7" xfId="0" applyNumberFormat="1" applyFont="1" applyFill="1" applyBorder="1"/>
    <xf numFmtId="0" fontId="2" fillId="3" borderId="1" xfId="0" applyFont="1" applyFill="1" applyBorder="1" applyAlignment="1">
      <alignment vertical="center"/>
    </xf>
    <xf numFmtId="0" fontId="2" fillId="3" borderId="2" xfId="0" applyFont="1" applyFill="1" applyBorder="1" applyAlignment="1">
      <alignment vertical="center"/>
    </xf>
    <xf numFmtId="164" fontId="2" fillId="3" borderId="7" xfId="0" applyNumberFormat="1" applyFont="1" applyFill="1" applyBorder="1" applyAlignment="1">
      <alignment vertical="center"/>
    </xf>
    <xf numFmtId="0" fontId="2" fillId="0" borderId="10" xfId="0" applyFont="1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164" fontId="0" fillId="0" borderId="14" xfId="1" applyFont="1" applyBorder="1"/>
    <xf numFmtId="0" fontId="2" fillId="3" borderId="13" xfId="0" applyFont="1" applyFill="1" applyBorder="1" applyAlignment="1">
      <alignment horizontal="right"/>
    </xf>
    <xf numFmtId="164" fontId="2" fillId="3" borderId="14" xfId="1" applyFont="1" applyFill="1" applyBorder="1"/>
    <xf numFmtId="0" fontId="2" fillId="0" borderId="15" xfId="0" applyFont="1" applyBorder="1"/>
    <xf numFmtId="164" fontId="2" fillId="3" borderId="14" xfId="0" applyNumberFormat="1" applyFont="1" applyFill="1" applyBorder="1"/>
    <xf numFmtId="0" fontId="2" fillId="0" borderId="13" xfId="0" applyFont="1" applyBorder="1"/>
    <xf numFmtId="164" fontId="2" fillId="0" borderId="14" xfId="0" applyNumberFormat="1" applyFont="1" applyBorder="1"/>
    <xf numFmtId="0" fontId="2" fillId="0" borderId="14" xfId="0" applyFont="1" applyBorder="1"/>
    <xf numFmtId="164" fontId="2" fillId="3" borderId="16" xfId="0" applyNumberFormat="1" applyFont="1" applyFill="1" applyBorder="1"/>
    <xf numFmtId="164" fontId="2" fillId="0" borderId="18" xfId="1" applyFont="1" applyBorder="1"/>
    <xf numFmtId="164" fontId="2" fillId="3" borderId="2" xfId="1" applyFont="1" applyFill="1" applyBorder="1"/>
    <xf numFmtId="0" fontId="5" fillId="3" borderId="1" xfId="0" applyFont="1" applyFill="1" applyBorder="1" applyAlignment="1">
      <alignment vertical="center" wrapText="1"/>
    </xf>
    <xf numFmtId="0" fontId="0" fillId="0" borderId="17" xfId="0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7" fillId="0" borderId="0" xfId="0" applyFont="1"/>
    <xf numFmtId="0" fontId="4" fillId="0" borderId="15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2" fillId="0" borderId="19" xfId="0" applyFont="1" applyBorder="1" applyAlignment="1">
      <alignment horizontal="right"/>
    </xf>
    <xf numFmtId="0" fontId="0" fillId="0" borderId="17" xfId="0" applyBorder="1"/>
    <xf numFmtId="0" fontId="0" fillId="0" borderId="22" xfId="0" applyBorder="1"/>
    <xf numFmtId="0" fontId="0" fillId="0" borderId="23" xfId="0" applyBorder="1"/>
    <xf numFmtId="10" fontId="0" fillId="0" borderId="0" xfId="2" applyNumberFormat="1" applyFont="1"/>
    <xf numFmtId="164" fontId="1" fillId="0" borderId="3" xfId="1" applyFont="1" applyBorder="1"/>
    <xf numFmtId="0" fontId="5" fillId="3" borderId="2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0" fillId="2" borderId="2" xfId="0" applyFill="1" applyBorder="1"/>
    <xf numFmtId="0" fontId="0" fillId="2" borderId="7" xfId="0" applyFill="1" applyBorder="1"/>
    <xf numFmtId="0" fontId="6" fillId="2" borderId="5" xfId="0" applyFont="1" applyFill="1" applyBorder="1" applyAlignment="1">
      <alignment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</cellXfs>
  <cellStyles count="3">
    <cellStyle name="Milliers" xfId="1" builtinId="3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73C20C-4A9A-4C62-AC4B-F9244090A423}">
  <dimension ref="A1:K41"/>
  <sheetViews>
    <sheetView tabSelected="1" workbookViewId="0">
      <selection activeCell="F5" sqref="F5:H5"/>
    </sheetView>
  </sheetViews>
  <sheetFormatPr baseColWidth="10" defaultColWidth="8.88671875" defaultRowHeight="14.4" x14ac:dyDescent="0.3"/>
  <cols>
    <col min="1" max="1" width="60.88671875" customWidth="1"/>
    <col min="2" max="2" width="12.77734375" customWidth="1"/>
    <col min="3" max="3" width="13.44140625" bestFit="1" customWidth="1"/>
    <col min="4" max="4" width="14" bestFit="1" customWidth="1"/>
    <col min="5" max="5" width="14" customWidth="1"/>
    <col min="6" max="6" width="13.44140625" bestFit="1" customWidth="1"/>
    <col min="7" max="7" width="14" bestFit="1" customWidth="1"/>
    <col min="8" max="8" width="14" customWidth="1"/>
    <col min="11" max="11" width="9.77734375" bestFit="1" customWidth="1"/>
  </cols>
  <sheetData>
    <row r="1" spans="1:8" ht="15.6" x14ac:dyDescent="0.3">
      <c r="A1" s="43" t="s">
        <v>44</v>
      </c>
    </row>
    <row r="2" spans="1:8" ht="15.6" x14ac:dyDescent="0.3">
      <c r="A2" s="43" t="s">
        <v>46</v>
      </c>
    </row>
    <row r="3" spans="1:8" ht="15.6" x14ac:dyDescent="0.3">
      <c r="A3" s="43" t="s">
        <v>45</v>
      </c>
    </row>
    <row r="4" spans="1:8" ht="16.2" thickBot="1" x14ac:dyDescent="0.35">
      <c r="A4" s="43"/>
    </row>
    <row r="5" spans="1:8" s="66" customFormat="1" ht="31.8" customHeight="1" thickBot="1" x14ac:dyDescent="0.35">
      <c r="A5" s="62" t="s">
        <v>56</v>
      </c>
      <c r="B5" s="63" t="s">
        <v>57</v>
      </c>
      <c r="C5" s="64"/>
      <c r="D5" s="64"/>
      <c r="E5" s="65"/>
      <c r="F5" s="63" t="s">
        <v>58</v>
      </c>
      <c r="G5" s="64"/>
      <c r="H5" s="65"/>
    </row>
    <row r="6" spans="1:8" ht="15" thickBot="1" x14ac:dyDescent="0.35">
      <c r="A6" s="58" t="s">
        <v>47</v>
      </c>
      <c r="B6" s="56" t="s">
        <v>12</v>
      </c>
      <c r="C6" s="56" t="s">
        <v>13</v>
      </c>
      <c r="D6" s="56" t="s">
        <v>53</v>
      </c>
      <c r="E6" s="57" t="s">
        <v>54</v>
      </c>
      <c r="F6" s="56" t="s">
        <v>13</v>
      </c>
      <c r="G6" s="56" t="s">
        <v>53</v>
      </c>
      <c r="H6" s="57" t="s">
        <v>54</v>
      </c>
    </row>
    <row r="7" spans="1:8" ht="15" thickBot="1" x14ac:dyDescent="0.35">
      <c r="A7" s="58"/>
      <c r="B7" s="56"/>
      <c r="C7" s="56"/>
      <c r="D7" s="56"/>
      <c r="E7" s="57"/>
      <c r="F7" s="56"/>
      <c r="G7" s="56"/>
      <c r="H7" s="57"/>
    </row>
    <row r="8" spans="1:8" x14ac:dyDescent="0.3">
      <c r="A8" s="24" t="s">
        <v>1</v>
      </c>
      <c r="B8" s="25"/>
      <c r="C8" s="25"/>
      <c r="D8" s="25"/>
      <c r="E8" s="26"/>
      <c r="F8" s="25"/>
      <c r="G8" s="25"/>
      <c r="H8" s="26"/>
    </row>
    <row r="9" spans="1:8" x14ac:dyDescent="0.3">
      <c r="A9" s="27" t="s">
        <v>41</v>
      </c>
      <c r="B9" s="1"/>
      <c r="C9" s="1"/>
      <c r="D9" s="1"/>
      <c r="E9" s="28"/>
      <c r="F9" s="1"/>
      <c r="G9" s="1"/>
      <c r="H9" s="28"/>
    </row>
    <row r="10" spans="1:8" x14ac:dyDescent="0.3">
      <c r="A10" s="27" t="s">
        <v>8</v>
      </c>
      <c r="B10" s="1" t="s">
        <v>14</v>
      </c>
      <c r="C10" s="5">
        <v>0</v>
      </c>
      <c r="D10" s="5">
        <v>0</v>
      </c>
      <c r="E10" s="29">
        <f>+C10*D10</f>
        <v>0</v>
      </c>
      <c r="F10" s="5">
        <v>0</v>
      </c>
      <c r="G10" s="5">
        <v>0</v>
      </c>
      <c r="H10" s="29">
        <f>+F10*G10</f>
        <v>0</v>
      </c>
    </row>
    <row r="11" spans="1:8" x14ac:dyDescent="0.3">
      <c r="A11" s="27" t="s">
        <v>9</v>
      </c>
      <c r="B11" s="1" t="s">
        <v>14</v>
      </c>
      <c r="C11" s="5">
        <v>0</v>
      </c>
      <c r="D11" s="5">
        <v>0</v>
      </c>
      <c r="E11" s="29">
        <f t="shared" ref="E11:E12" si="0">+C11*D11</f>
        <v>0</v>
      </c>
      <c r="F11" s="5">
        <v>0</v>
      </c>
      <c r="G11" s="5">
        <v>0</v>
      </c>
      <c r="H11" s="29">
        <f t="shared" ref="H11:H12" si="1">+F11*G11</f>
        <v>0</v>
      </c>
    </row>
    <row r="12" spans="1:8" x14ac:dyDescent="0.3">
      <c r="A12" s="27" t="s">
        <v>10</v>
      </c>
      <c r="B12" s="1" t="s">
        <v>14</v>
      </c>
      <c r="C12" s="5">
        <v>0</v>
      </c>
      <c r="D12" s="5">
        <v>0</v>
      </c>
      <c r="E12" s="29">
        <f t="shared" si="0"/>
        <v>0</v>
      </c>
      <c r="F12" s="5">
        <v>0</v>
      </c>
      <c r="G12" s="5">
        <v>0</v>
      </c>
      <c r="H12" s="29">
        <f t="shared" si="1"/>
        <v>0</v>
      </c>
    </row>
    <row r="13" spans="1:8" x14ac:dyDescent="0.3">
      <c r="A13" s="30" t="s">
        <v>11</v>
      </c>
      <c r="B13" s="10"/>
      <c r="C13" s="11"/>
      <c r="D13" s="11"/>
      <c r="E13" s="31">
        <f>SUM(E10:E12)</f>
        <v>0</v>
      </c>
      <c r="F13" s="11"/>
      <c r="G13" s="11"/>
      <c r="H13" s="31">
        <f>SUM(H10:H12)</f>
        <v>0</v>
      </c>
    </row>
    <row r="14" spans="1:8" x14ac:dyDescent="0.3">
      <c r="A14" s="32" t="s">
        <v>15</v>
      </c>
      <c r="B14" s="1"/>
      <c r="C14" s="1"/>
      <c r="D14" s="1"/>
      <c r="E14" s="28"/>
      <c r="F14" s="1"/>
      <c r="G14" s="1"/>
      <c r="H14" s="28"/>
    </row>
    <row r="15" spans="1:8" x14ac:dyDescent="0.3">
      <c r="A15" s="27" t="s">
        <v>17</v>
      </c>
      <c r="B15" s="1" t="s">
        <v>16</v>
      </c>
      <c r="C15" s="5">
        <v>0</v>
      </c>
      <c r="D15" s="5">
        <v>0</v>
      </c>
      <c r="E15" s="29">
        <f>+C15*D15</f>
        <v>0</v>
      </c>
      <c r="F15" s="5">
        <v>0</v>
      </c>
      <c r="G15" s="5">
        <v>0</v>
      </c>
      <c r="H15" s="29">
        <f>+F15*G15</f>
        <v>0</v>
      </c>
    </row>
    <row r="16" spans="1:8" x14ac:dyDescent="0.3">
      <c r="A16" s="30" t="s">
        <v>18</v>
      </c>
      <c r="B16" s="13"/>
      <c r="C16" s="13"/>
      <c r="D16" s="13"/>
      <c r="E16" s="33">
        <f>E15</f>
        <v>0</v>
      </c>
      <c r="F16" s="13"/>
      <c r="G16" s="13"/>
      <c r="H16" s="33">
        <f>H15</f>
        <v>0</v>
      </c>
    </row>
    <row r="17" spans="1:11" x14ac:dyDescent="0.3">
      <c r="A17" s="34" t="s">
        <v>19</v>
      </c>
      <c r="B17" s="1"/>
      <c r="C17" s="1"/>
      <c r="D17" s="1"/>
      <c r="E17" s="28"/>
      <c r="F17" s="1"/>
      <c r="G17" s="1"/>
      <c r="H17" s="28"/>
    </row>
    <row r="18" spans="1:11" x14ac:dyDescent="0.3">
      <c r="A18" s="27" t="s">
        <v>20</v>
      </c>
      <c r="B18" s="1" t="s">
        <v>21</v>
      </c>
      <c r="C18" s="5">
        <v>0</v>
      </c>
      <c r="D18" s="5">
        <v>0</v>
      </c>
      <c r="E18" s="29">
        <f>+C18*D18</f>
        <v>0</v>
      </c>
      <c r="F18" s="5">
        <v>0</v>
      </c>
      <c r="G18" s="5">
        <v>0</v>
      </c>
      <c r="H18" s="29">
        <f>+F18*G18</f>
        <v>0</v>
      </c>
    </row>
    <row r="19" spans="1:11" x14ac:dyDescent="0.3">
      <c r="A19" s="27" t="s">
        <v>23</v>
      </c>
      <c r="B19" s="1" t="s">
        <v>24</v>
      </c>
      <c r="C19" s="5">
        <v>0</v>
      </c>
      <c r="D19" s="5">
        <v>0</v>
      </c>
      <c r="E19" s="29">
        <f>+C19*D19</f>
        <v>0</v>
      </c>
      <c r="F19" s="5">
        <v>0</v>
      </c>
      <c r="G19" s="5">
        <v>0</v>
      </c>
      <c r="H19" s="29">
        <f>+F19*G19</f>
        <v>0</v>
      </c>
    </row>
    <row r="20" spans="1:11" x14ac:dyDescent="0.3">
      <c r="A20" s="30" t="s">
        <v>22</v>
      </c>
      <c r="B20" s="13"/>
      <c r="C20" s="13"/>
      <c r="D20" s="13"/>
      <c r="E20" s="33">
        <f>SUM(E18:E19)</f>
        <v>0</v>
      </c>
      <c r="F20" s="13"/>
      <c r="G20" s="13"/>
      <c r="H20" s="33">
        <f>SUM(H18:H19)</f>
        <v>0</v>
      </c>
    </row>
    <row r="21" spans="1:11" x14ac:dyDescent="0.3">
      <c r="A21" s="34" t="s">
        <v>25</v>
      </c>
      <c r="B21" s="1"/>
      <c r="C21" s="1"/>
      <c r="D21" s="1"/>
      <c r="E21" s="35"/>
      <c r="F21" s="1"/>
      <c r="G21" s="1"/>
      <c r="H21" s="35"/>
    </row>
    <row r="22" spans="1:11" x14ac:dyDescent="0.3">
      <c r="A22" s="27" t="s">
        <v>26</v>
      </c>
      <c r="B22" s="1" t="s">
        <v>14</v>
      </c>
      <c r="C22" s="5">
        <v>0</v>
      </c>
      <c r="D22" s="5">
        <v>0</v>
      </c>
      <c r="E22" s="29">
        <f>C22*D22</f>
        <v>0</v>
      </c>
      <c r="F22" s="5">
        <v>0</v>
      </c>
      <c r="G22" s="5">
        <v>0</v>
      </c>
      <c r="H22" s="29">
        <f>F22*G22</f>
        <v>0</v>
      </c>
    </row>
    <row r="23" spans="1:11" x14ac:dyDescent="0.3">
      <c r="A23" s="27" t="s">
        <v>27</v>
      </c>
      <c r="B23" s="1" t="s">
        <v>14</v>
      </c>
      <c r="C23" s="5">
        <v>0</v>
      </c>
      <c r="D23" s="5">
        <v>0</v>
      </c>
      <c r="E23" s="29">
        <f>C23*D23</f>
        <v>0</v>
      </c>
      <c r="F23" s="5">
        <v>0</v>
      </c>
      <c r="G23" s="5">
        <v>0</v>
      </c>
      <c r="H23" s="29">
        <f>F23*G23</f>
        <v>0</v>
      </c>
    </row>
    <row r="24" spans="1:11" x14ac:dyDescent="0.3">
      <c r="A24" s="30" t="s">
        <v>30</v>
      </c>
      <c r="B24" s="13"/>
      <c r="C24" s="13"/>
      <c r="D24" s="13"/>
      <c r="E24" s="33">
        <f>SUM(E22:E23)</f>
        <v>0</v>
      </c>
      <c r="F24" s="13"/>
      <c r="G24" s="13"/>
      <c r="H24" s="33">
        <f>SUM(H22:H23)</f>
        <v>0</v>
      </c>
    </row>
    <row r="25" spans="1:11" x14ac:dyDescent="0.3">
      <c r="A25" s="34" t="s">
        <v>28</v>
      </c>
      <c r="B25" s="2"/>
      <c r="C25" s="14"/>
      <c r="D25" s="1"/>
      <c r="E25" s="28"/>
      <c r="F25" s="14"/>
      <c r="G25" s="1"/>
      <c r="H25" s="28"/>
    </row>
    <row r="26" spans="1:11" x14ac:dyDescent="0.3">
      <c r="A26" s="27" t="s">
        <v>55</v>
      </c>
      <c r="B26" s="1" t="s">
        <v>14</v>
      </c>
      <c r="C26" s="5">
        <v>0</v>
      </c>
      <c r="D26" s="5">
        <v>0</v>
      </c>
      <c r="E26" s="29">
        <f>C26*D26</f>
        <v>0</v>
      </c>
      <c r="F26" s="5">
        <v>0</v>
      </c>
      <c r="G26" s="5">
        <v>0</v>
      </c>
      <c r="H26" s="29">
        <f>F26*G26</f>
        <v>0</v>
      </c>
    </row>
    <row r="27" spans="1:11" x14ac:dyDescent="0.3">
      <c r="A27" s="27" t="s">
        <v>42</v>
      </c>
      <c r="B27" s="1" t="s">
        <v>31</v>
      </c>
      <c r="C27" s="5">
        <v>0</v>
      </c>
      <c r="D27" s="5">
        <v>0</v>
      </c>
      <c r="E27" s="29">
        <f>C27*D27</f>
        <v>0</v>
      </c>
      <c r="F27" s="5">
        <v>0</v>
      </c>
      <c r="G27" s="5">
        <v>0</v>
      </c>
      <c r="H27" s="29">
        <f>F27*G27</f>
        <v>0</v>
      </c>
    </row>
    <row r="28" spans="1:11" x14ac:dyDescent="0.3">
      <c r="A28" s="30" t="s">
        <v>29</v>
      </c>
      <c r="B28" s="10"/>
      <c r="C28" s="11"/>
      <c r="D28" s="11"/>
      <c r="E28" s="31">
        <f>SUM(E26:E27)</f>
        <v>0</v>
      </c>
      <c r="F28" s="11"/>
      <c r="G28" s="11"/>
      <c r="H28" s="31">
        <f>SUM(H26:H27)</f>
        <v>0</v>
      </c>
    </row>
    <row r="29" spans="1:11" x14ac:dyDescent="0.3">
      <c r="A29" s="34" t="s">
        <v>32</v>
      </c>
      <c r="B29" s="2"/>
      <c r="C29" s="3"/>
      <c r="D29" s="2"/>
      <c r="E29" s="36"/>
      <c r="F29" s="3"/>
      <c r="G29" s="2"/>
      <c r="H29" s="36"/>
      <c r="K29" s="54"/>
    </row>
    <row r="30" spans="1:11" x14ac:dyDescent="0.3">
      <c r="A30" s="34" t="s">
        <v>39</v>
      </c>
      <c r="B30" s="1"/>
      <c r="C30" s="14"/>
      <c r="D30" s="2"/>
      <c r="E30" s="36"/>
      <c r="F30" s="14"/>
      <c r="G30" s="2"/>
      <c r="H30" s="36"/>
    </row>
    <row r="31" spans="1:11" x14ac:dyDescent="0.3">
      <c r="A31" s="27" t="s">
        <v>33</v>
      </c>
      <c r="B31" s="1" t="s">
        <v>40</v>
      </c>
      <c r="C31" s="5">
        <v>0</v>
      </c>
      <c r="D31" s="5">
        <v>0</v>
      </c>
      <c r="E31" s="35">
        <f>+C31*D31</f>
        <v>0</v>
      </c>
      <c r="F31" s="5">
        <v>0</v>
      </c>
      <c r="G31" s="5">
        <v>0</v>
      </c>
      <c r="H31" s="35">
        <f>+F31*G31</f>
        <v>0</v>
      </c>
    </row>
    <row r="32" spans="1:11" x14ac:dyDescent="0.3">
      <c r="A32" s="27" t="s">
        <v>34</v>
      </c>
      <c r="B32" s="1" t="s">
        <v>40</v>
      </c>
      <c r="C32" s="5">
        <v>0</v>
      </c>
      <c r="D32" s="5">
        <v>0</v>
      </c>
      <c r="E32" s="35">
        <f t="shared" ref="E32:E35" si="2">+C32*D32</f>
        <v>0</v>
      </c>
      <c r="F32" s="5">
        <v>0</v>
      </c>
      <c r="G32" s="5">
        <v>0</v>
      </c>
      <c r="H32" s="35">
        <f t="shared" ref="H32:H35" si="3">+F32*G32</f>
        <v>0</v>
      </c>
    </row>
    <row r="33" spans="1:8" x14ac:dyDescent="0.3">
      <c r="A33" s="34" t="s">
        <v>35</v>
      </c>
      <c r="B33" s="1"/>
      <c r="C33" s="5"/>
      <c r="D33" s="4"/>
      <c r="E33" s="35"/>
      <c r="F33" s="5"/>
      <c r="G33" s="4"/>
      <c r="H33" s="35"/>
    </row>
    <row r="34" spans="1:8" x14ac:dyDescent="0.3">
      <c r="A34" s="27" t="s">
        <v>36</v>
      </c>
      <c r="B34" s="1" t="s">
        <v>40</v>
      </c>
      <c r="C34" s="5">
        <v>0</v>
      </c>
      <c r="D34" s="55">
        <v>0</v>
      </c>
      <c r="E34" s="35">
        <f t="shared" si="2"/>
        <v>0</v>
      </c>
      <c r="F34" s="5">
        <v>0</v>
      </c>
      <c r="G34" s="55">
        <v>0</v>
      </c>
      <c r="H34" s="35">
        <f t="shared" ref="H34:H37" si="4">+F34*G34</f>
        <v>0</v>
      </c>
    </row>
    <row r="35" spans="1:8" x14ac:dyDescent="0.3">
      <c r="A35" s="27" t="s">
        <v>37</v>
      </c>
      <c r="B35" s="1" t="s">
        <v>40</v>
      </c>
      <c r="C35" s="5">
        <v>0</v>
      </c>
      <c r="D35" s="55">
        <v>0</v>
      </c>
      <c r="E35" s="35">
        <f t="shared" si="2"/>
        <v>0</v>
      </c>
      <c r="F35" s="5">
        <v>0</v>
      </c>
      <c r="G35" s="55">
        <v>0</v>
      </c>
      <c r="H35" s="35">
        <f t="shared" si="4"/>
        <v>0</v>
      </c>
    </row>
    <row r="36" spans="1:8" ht="15" thickBot="1" x14ac:dyDescent="0.35">
      <c r="A36" s="30" t="s">
        <v>38</v>
      </c>
      <c r="B36" s="15"/>
      <c r="C36" s="16"/>
      <c r="D36" s="12"/>
      <c r="E36" s="37">
        <f>+E31+E32+E34+E35</f>
        <v>0</v>
      </c>
      <c r="F36" s="16"/>
      <c r="G36" s="12"/>
      <c r="H36" s="37">
        <f>+H31+H32+H34+H35</f>
        <v>0</v>
      </c>
    </row>
    <row r="37" spans="1:8" ht="21" customHeight="1" thickBot="1" x14ac:dyDescent="0.35">
      <c r="A37" s="40" t="s">
        <v>43</v>
      </c>
      <c r="B37" s="17"/>
      <c r="C37" s="17"/>
      <c r="D37" s="17"/>
      <c r="E37" s="20">
        <f>+E13+E16+E20+E24+E28+E36</f>
        <v>0</v>
      </c>
      <c r="F37" s="17"/>
      <c r="G37" s="17"/>
      <c r="H37" s="20">
        <f>+H13+H16+H20+H24+H28+H36</f>
        <v>0</v>
      </c>
    </row>
    <row r="38" spans="1:8" ht="15" thickBot="1" x14ac:dyDescent="0.35">
      <c r="A38" s="41" t="s">
        <v>51</v>
      </c>
      <c r="B38" s="6"/>
      <c r="C38" s="7"/>
      <c r="D38" s="7"/>
      <c r="E38" s="38">
        <f>+E37*0.7</f>
        <v>0</v>
      </c>
      <c r="F38" s="7"/>
      <c r="G38" s="7"/>
      <c r="H38" s="38">
        <f>+H37*0.7</f>
        <v>0</v>
      </c>
    </row>
    <row r="39" spans="1:8" ht="28.95" customHeight="1" thickBot="1" x14ac:dyDescent="0.35">
      <c r="A39" s="40" t="s">
        <v>48</v>
      </c>
      <c r="B39" s="18"/>
      <c r="C39" s="39"/>
      <c r="D39" s="39"/>
      <c r="E39" s="19">
        <f>+E37+E38</f>
        <v>0</v>
      </c>
      <c r="F39" s="39"/>
      <c r="G39" s="39"/>
      <c r="H39" s="19">
        <f>+H37+H38</f>
        <v>0</v>
      </c>
    </row>
    <row r="40" spans="1:8" ht="15" thickBot="1" x14ac:dyDescent="0.35">
      <c r="A40" s="42" t="s">
        <v>50</v>
      </c>
      <c r="B40" s="8"/>
      <c r="C40" s="8"/>
      <c r="D40" s="8"/>
      <c r="E40" s="9">
        <f>+E39*0.5</f>
        <v>0</v>
      </c>
      <c r="F40" s="8"/>
      <c r="G40" s="8"/>
      <c r="H40" s="9">
        <f>+H39*0.5</f>
        <v>0</v>
      </c>
    </row>
    <row r="41" spans="1:8" ht="32.4" customHeight="1" thickBot="1" x14ac:dyDescent="0.35">
      <c r="A41" s="21" t="s">
        <v>49</v>
      </c>
      <c r="B41" s="22"/>
      <c r="C41" s="22"/>
      <c r="D41" s="22"/>
      <c r="E41" s="23">
        <f>+E39+E40</f>
        <v>0</v>
      </c>
      <c r="F41" s="22"/>
      <c r="G41" s="22"/>
      <c r="H41" s="23">
        <f>+H39+H40</f>
        <v>0</v>
      </c>
    </row>
  </sheetData>
  <mergeCells count="10">
    <mergeCell ref="F6:F7"/>
    <mergeCell ref="G6:G7"/>
    <mergeCell ref="H6:H7"/>
    <mergeCell ref="B5:E5"/>
    <mergeCell ref="F5:H5"/>
    <mergeCell ref="B6:B7"/>
    <mergeCell ref="C6:C7"/>
    <mergeCell ref="D6:D7"/>
    <mergeCell ref="E6:E7"/>
    <mergeCell ref="A6:A7"/>
  </mergeCells>
  <pageMargins left="0.7" right="0.7" top="0.75" bottom="0.75" header="0.3" footer="0.3"/>
  <pageSetup scale="85" orientation="landscape" horizontalDpi="1200" verticalDpi="1200" r:id="rId1"/>
  <customProperties>
    <customPr name="QAA_DRILLPATH_NODE_ID" r:id="rId2"/>
  </customProperties>
  <ignoredErrors>
    <ignoredError sqref="E40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AC0F4-DB04-480E-BC10-220751358069}">
  <dimension ref="A1:C6"/>
  <sheetViews>
    <sheetView workbookViewId="0">
      <selection activeCell="H19" sqref="H19"/>
    </sheetView>
  </sheetViews>
  <sheetFormatPr baseColWidth="10" defaultColWidth="8.88671875" defaultRowHeight="14.4" x14ac:dyDescent="0.3"/>
  <cols>
    <col min="1" max="1" width="40" customWidth="1"/>
    <col min="2" max="2" width="15" customWidth="1"/>
    <col min="3" max="3" width="19" customWidth="1"/>
  </cols>
  <sheetData>
    <row r="1" spans="1:3" ht="18.600000000000001" thickBot="1" x14ac:dyDescent="0.4">
      <c r="A1" s="59" t="s">
        <v>52</v>
      </c>
      <c r="B1" s="60"/>
      <c r="C1" s="61"/>
    </row>
    <row r="2" spans="1:3" ht="15" thickBot="1" x14ac:dyDescent="0.35">
      <c r="A2" s="44" t="s">
        <v>2</v>
      </c>
      <c r="B2" s="45" t="s">
        <v>0</v>
      </c>
      <c r="C2" s="46" t="s">
        <v>3</v>
      </c>
    </row>
    <row r="3" spans="1:3" x14ac:dyDescent="0.3">
      <c r="A3" s="51" t="s">
        <v>4</v>
      </c>
      <c r="B3" s="52"/>
      <c r="C3" s="53"/>
    </row>
    <row r="4" spans="1:3" x14ac:dyDescent="0.3">
      <c r="A4" s="27" t="s">
        <v>5</v>
      </c>
      <c r="B4" s="1"/>
      <c r="C4" s="28"/>
    </row>
    <row r="5" spans="1:3" ht="15.6" customHeight="1" thickBot="1" x14ac:dyDescent="0.35">
      <c r="A5" s="47" t="s">
        <v>6</v>
      </c>
      <c r="B5" s="48"/>
      <c r="C5" s="49"/>
    </row>
    <row r="6" spans="1:3" ht="21" customHeight="1" thickBot="1" x14ac:dyDescent="0.35">
      <c r="A6" s="50" t="s">
        <v>7</v>
      </c>
      <c r="B6" s="48"/>
      <c r="C6" s="49"/>
    </row>
  </sheetData>
  <mergeCells count="1">
    <mergeCell ref="A1:C1"/>
  </mergeCells>
  <pageMargins left="0.7" right="0.7" top="0.75" bottom="0.75" header="0.3" footer="0.3"/>
  <customProperties>
    <customPr name="QAA_DRILLPATH_NODE_ID" r:id="rId1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WorkbookDrillPathInfo xmlns:xsd="http://www.w3.org/2001/XMLSchema" xmlns:xsi="http://www.w3.org/2001/XMLSchema-instance" xmlns="http://www.infor.com/qaa/DrillPath">
  <CurrentDrillPath>
    <DrillPathNode AnalysisType="NONE" Id="c47fd1cd-7970-4904-a3fe-5157fe05f4b7" Name="Budget " HandleSummaryReportOnly="false">
      <SuppressZero>false</SuppressZero>
      <Children/>
    </DrillPathNode>
    <DrillPathNode AnalysisType="NONE" Id="ce506647-ca2b-404c-8e6e-fecffc4a3999" Name="Sheet2" HandleSummaryReportOnly="false" Source="">
      <SuppressZero>false</SuppressZero>
      <Children/>
    </DrillPathNode>
  </CurrentDrillPath>
  <SavedDrillPath/>
</WorkbookDrillPathInfo>
</file>

<file path=customXml/itemProps1.xml><?xml version="1.0" encoding="utf-8"?>
<ds:datastoreItem xmlns:ds="http://schemas.openxmlformats.org/officeDocument/2006/customXml" ds:itemID="{F127E199-D26F-461E-9F8A-EAE6D93AAE1F}">
  <ds:schemaRefs>
    <ds:schemaRef ds:uri="http://www.w3.org/2001/XMLSchema"/>
    <ds:schemaRef ds:uri="http://www.infor.com/qaa/DrillPath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Budget </vt:lpstr>
      <vt:lpstr>Plan de Financement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 Edmonde Jeune</dc:creator>
  <cp:lastModifiedBy>Rachid Karroum</cp:lastModifiedBy>
  <cp:lastPrinted>2025-09-13T12:26:06Z</cp:lastPrinted>
  <dcterms:created xsi:type="dcterms:W3CDTF">2025-09-12T22:14:11Z</dcterms:created>
  <dcterms:modified xsi:type="dcterms:W3CDTF">2025-11-11T11:15:45Z</dcterms:modified>
</cp:coreProperties>
</file>